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975" windowHeight="1261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Лист1!$A$1:$I$54</definedName>
  </definedName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H24" i="1"/>
  <c r="H33" i="1"/>
  <c r="H34" i="1"/>
  <c r="H35" i="1"/>
  <c r="H32" i="1"/>
  <c r="H29" i="1"/>
  <c r="H30" i="1"/>
  <c r="H28" i="1"/>
  <c r="H20" i="1"/>
  <c r="H21" i="1"/>
  <c r="H22" i="1"/>
  <c r="H23" i="1"/>
  <c r="H19" i="1"/>
  <c r="H16" i="1"/>
  <c r="H17" i="1"/>
  <c r="H15" i="1"/>
  <c r="H13" i="1"/>
  <c r="H12" i="1"/>
  <c r="H10" i="1"/>
  <c r="H9" i="1"/>
  <c r="H8" i="1" l="1"/>
  <c r="F37" i="1" s="1"/>
</calcChain>
</file>

<file path=xl/sharedStrings.xml><?xml version="1.0" encoding="utf-8"?>
<sst xmlns="http://schemas.openxmlformats.org/spreadsheetml/2006/main" count="141" uniqueCount="120">
  <si>
    <t xml:space="preserve">Подбор кода ТН ВЭД ЕАЭС для декларирования товара  </t>
  </si>
  <si>
    <t>1.1.</t>
  </si>
  <si>
    <t>1.2.</t>
  </si>
  <si>
    <t>1.3.</t>
  </si>
  <si>
    <t>2.1.</t>
  </si>
  <si>
    <t xml:space="preserve">Справка по товару о технических регламентах (ТР ТС), лицензий, нотификаций и иное. </t>
  </si>
  <si>
    <t>код ТН ВЭД ЕАЭС</t>
  </si>
  <si>
    <t>2.2.</t>
  </si>
  <si>
    <t>Расширенный поиск по разрешительным документам</t>
  </si>
  <si>
    <t>3.1.</t>
  </si>
  <si>
    <t>для общих товаров</t>
  </si>
  <si>
    <t>товарная партия</t>
  </si>
  <si>
    <t>3.2.</t>
  </si>
  <si>
    <t>для технологического оборудования (перемещаемого в одном транспортном средстве)</t>
  </si>
  <si>
    <t>3.3.</t>
  </si>
  <si>
    <t>для технологического оборудования в частично разобранном виде (перемещаемого в нескольких транспортных средствах)</t>
  </si>
  <si>
    <t>Консультация по подготовке сопроводительных писем, документов и иных вопросов</t>
  </si>
  <si>
    <t>4.1.</t>
  </si>
  <si>
    <t>Помощь в подготовке сопроводительного письма для организации процесса декларирования товаров</t>
  </si>
  <si>
    <t>письмо</t>
  </si>
  <si>
    <t>4.2.</t>
  </si>
  <si>
    <t>Помощь в заполнении документов для транспортировки товара: Инвойс, Упаковочный лист, CMR/AWB/коносамент/СМГС (в зависимости от транспорта)</t>
  </si>
  <si>
    <t>ТС</t>
  </si>
  <si>
    <t>4.3.</t>
  </si>
  <si>
    <t>услуга</t>
  </si>
  <si>
    <t>4.4.</t>
  </si>
  <si>
    <t>Помощь по подбору комплекта документов  в рамках дополнительной проверки со стороны таможенных органов</t>
  </si>
  <si>
    <t>4.5.</t>
  </si>
  <si>
    <t>Помощь в подготовке сопроводительного письма в рамках дополнительной проверки со стороны таможенных органов</t>
  </si>
  <si>
    <t>4.6.</t>
  </si>
  <si>
    <t>Помощь в составление прочих документов (Контракт, Приложения, Спецификации, Дополнительные Соглашения и т.п.)</t>
  </si>
  <si>
    <t>По согласованию сторон</t>
  </si>
  <si>
    <t>4.7.</t>
  </si>
  <si>
    <t>Комплекс услуг по содействию оформления разрешительных документов</t>
  </si>
  <si>
    <t>№ п/п</t>
  </si>
  <si>
    <t xml:space="preserve">Наименование услуг 
в области таможенного законодательства РФ
</t>
  </si>
  <si>
    <t>Ед. изм.</t>
  </si>
  <si>
    <t>Цена в рублях с учетом 5% НДС</t>
  </si>
  <si>
    <r>
      <t>т</t>
    </r>
    <r>
      <rPr>
        <sz val="12"/>
        <color theme="1"/>
        <rFont val="Cambria"/>
        <family val="1"/>
        <charset val="204"/>
        <scheme val="major"/>
      </rPr>
      <t>оварная позиция</t>
    </r>
  </si>
  <si>
    <r>
      <t>т</t>
    </r>
    <r>
      <rPr>
        <sz val="12"/>
        <color theme="1"/>
        <rFont val="Cambria"/>
        <family val="1"/>
        <charset val="204"/>
        <scheme val="major"/>
      </rPr>
      <t>оварная партия</t>
    </r>
  </si>
  <si>
    <r>
      <t>Консультирование</t>
    </r>
    <r>
      <rPr>
        <sz val="12"/>
        <color rgb="FF000000"/>
        <rFont val="Cambria"/>
        <family val="1"/>
        <charset val="204"/>
        <scheme val="major"/>
      </rPr>
      <t xml:space="preserve"> </t>
    </r>
    <r>
      <rPr>
        <b/>
        <sz val="12"/>
        <color rgb="FF000000"/>
        <rFont val="Cambria"/>
        <family val="1"/>
        <charset val="204"/>
        <scheme val="major"/>
      </rPr>
      <t>о применении мер нетарифного регулирования</t>
    </r>
    <r>
      <rPr>
        <sz val="12"/>
        <color rgb="FF000000"/>
        <rFont val="Cambria"/>
        <family val="1"/>
        <charset val="204"/>
        <scheme val="major"/>
      </rPr>
      <t xml:space="preserve"> </t>
    </r>
    <r>
      <rPr>
        <b/>
        <sz val="12"/>
        <color rgb="FF000000"/>
        <rFont val="Cambria"/>
        <family val="1"/>
        <charset val="204"/>
        <scheme val="major"/>
      </rPr>
      <t>(разрешительные документы для ввоза/вывоза)</t>
    </r>
    <r>
      <rPr>
        <sz val="12"/>
        <color rgb="FF000000"/>
        <rFont val="Cambria"/>
        <family val="1"/>
        <charset val="204"/>
        <scheme val="major"/>
      </rPr>
      <t>:</t>
    </r>
    <r>
      <rPr>
        <b/>
        <sz val="12"/>
        <color theme="1"/>
        <rFont val="Cambria"/>
        <family val="1"/>
        <charset val="204"/>
        <scheme val="major"/>
      </rPr>
      <t xml:space="preserve"> </t>
    </r>
  </si>
  <si>
    <t>Результат предоставления услуги</t>
  </si>
  <si>
    <r>
      <t xml:space="preserve">По информации предоставленной Заказчиком по товару </t>
    </r>
    <r>
      <rPr>
        <sz val="11"/>
        <color rgb="FF000000"/>
        <rFont val="Cambria"/>
        <family val="1"/>
        <charset val="204"/>
        <scheme val="major"/>
      </rPr>
      <t xml:space="preserve">(описание товара, область применения и назначения, артикул, материал изготовления, Производитель, страна, ТМ, фото товара, техническая документация и т.п.) </t>
    </r>
  </si>
  <si>
    <r>
      <t xml:space="preserve">Технологическое оборудование по информации предоставленной Заказчиком по товару *                              </t>
    </r>
    <r>
      <rPr>
        <sz val="11"/>
        <color rgb="FF000000"/>
        <rFont val="Cambria"/>
        <family val="1"/>
        <charset val="204"/>
        <scheme val="major"/>
      </rPr>
      <t>(описание товара и его состав, принцип действия, область применения и назначения, артикул, материал изготовления, Производитель, страна, ТМ, фото товара, техническая документация)</t>
    </r>
  </si>
  <si>
    <r>
      <t xml:space="preserve">По краткой информации предоставленной Заказчиком по товару </t>
    </r>
    <r>
      <rPr>
        <sz val="11"/>
        <color rgb="FF000000"/>
        <rFont val="Cambria"/>
        <family val="1"/>
        <charset val="204"/>
        <scheme val="major"/>
      </rPr>
      <t xml:space="preserve"> (наименование товара, артикул, модель, страна) </t>
    </r>
  </si>
  <si>
    <t>Справка по товару касательно мер нетарифного регулирования (какие разрешительные документы требуются для ввоза/вывоза)</t>
  </si>
  <si>
    <t>Поиск имеющихся разрешительным документам (по Производителю, артикулу и т.п.)</t>
  </si>
  <si>
    <t>товарная позиция</t>
  </si>
  <si>
    <t>Требуемая услуга</t>
  </si>
  <si>
    <t>У каждого Поставщика имеются свои варианты документов, которые можно скорректировать приминительно к требованиям таможенного законодательства РФ, если таковых не имеется, мы предложим.</t>
  </si>
  <si>
    <t>Преоставляется список документов и рекомендации по устранению сомнений таможенных органов в правоте Заказчика/Декларанта</t>
  </si>
  <si>
    <t>Требуемый разрешительный документ</t>
  </si>
  <si>
    <t>Комментарии / пожелания (формат: pdf, Word, Excel)</t>
  </si>
  <si>
    <t xml:space="preserve">ООО «ГАРАНТ-ПРОЕКТ»
105094, город Москва, набережная 
Семеновская, д. 2/1,  стр.1, этаж 6, пом.1.ком 1.
ИНН/КПП 7713570246 / 770101001
тел.  +7 (495) 230-03-79  |  e-mail: info@garantp.com
сайт: http://customhelp.ru
</t>
  </si>
  <si>
    <t>5.1.</t>
  </si>
  <si>
    <t>Декларирование товара и/или составление Декларации на товары (далее по тексту ДТ)**</t>
  </si>
  <si>
    <t xml:space="preserve">Составление добавочного листа к ДТ (с 4 товара) </t>
  </si>
  <si>
    <t>Формализация документов перед подачей ДТ в электронном виде, в рамках товарной партии</t>
  </si>
  <si>
    <t>лист</t>
  </si>
  <si>
    <t>документ</t>
  </si>
  <si>
    <t>5.1.1.</t>
  </si>
  <si>
    <t>5.1.2.</t>
  </si>
  <si>
    <t>5.1.3.</t>
  </si>
  <si>
    <t>5.2.</t>
  </si>
  <si>
    <t>5.2.1.</t>
  </si>
  <si>
    <t>5.2.2.</t>
  </si>
  <si>
    <t>Ответ на запрос таможенных органов в процессе декларирования силами таможенного представителя (по согласованию с Заказчиком)</t>
  </si>
  <si>
    <t>5.2.3.</t>
  </si>
  <si>
    <t>Ответ Заказчика на запрос таможенных органов в процессе декларирования</t>
  </si>
  <si>
    <t>Составление формы корректировки декларации на товары после выпуска товаров (КТС)</t>
  </si>
  <si>
    <t>5.2.4.</t>
  </si>
  <si>
    <t>Кол-во требуемое</t>
  </si>
  <si>
    <t>Служебная ячейка для подсчета суммы</t>
  </si>
  <si>
    <t>По запросу</t>
  </si>
  <si>
    <t>Услуга включает в себя: код ТНВЭД, требования к 31 графе (если имеется), пошлина, НДС, экологический сбор иное по требованию кода</t>
  </si>
  <si>
    <t>Услуга включает в себя поиск описания товара через интернет ресурсы, код ТНВЭД,  требования к 31 графе (если имеется), пошлина, НДС, экологический сбор иное по требованию кода</t>
  </si>
  <si>
    <t>Услуга включает в себя: код ТНВЭД, требования к 31 графе (если имеется), пошлина, НДС, экологический сбор иное по требованию кода, рекомендации для организации поставки</t>
  </si>
  <si>
    <r>
      <t xml:space="preserve">Проведение анализа поставляемого товара на основании предоставленных Заказчиком документов                           </t>
    </r>
    <r>
      <rPr>
        <i/>
        <sz val="12"/>
        <color rgb="FF000000"/>
        <rFont val="Cambria"/>
        <family val="1"/>
        <charset val="204"/>
        <scheme val="major"/>
      </rPr>
      <t xml:space="preserve"> 
Услуга включает в себя анализ поставляемого товара на основании документов, предоставленных Заказчиком, с целью определения необходимого перечня документов для таможенного оформления, в соответствии с выбранной Заказчиком таможенной процедурой и работ по п.1 и п.2</t>
    </r>
  </si>
  <si>
    <t>Составление ДТ для подачи самостоятельно Заказчиком/Декларантом 
(пакет с привязкой комплекта документов для Альта-Софт):</t>
  </si>
  <si>
    <r>
      <t xml:space="preserve">Предварительный расчет таможенных платежей по товарной партии, </t>
    </r>
    <r>
      <rPr>
        <b/>
        <sz val="11"/>
        <color rgb="FF000000"/>
        <rFont val="Cambria"/>
        <family val="1"/>
        <charset val="204"/>
        <scheme val="major"/>
      </rPr>
      <t xml:space="preserve">на основании предоставленных Заказчиком информации </t>
    </r>
    <r>
      <rPr>
        <sz val="11"/>
        <color rgb="FF000000"/>
        <rFont val="Cambria"/>
        <family val="1"/>
        <charset val="204"/>
        <scheme val="major"/>
      </rPr>
      <t xml:space="preserve">(условия поставки, инвойс, расходы до границы ЕАЭС по транспортировке товара) </t>
    </r>
  </si>
  <si>
    <t>подача ДТ за печатью таможенного представителя</t>
  </si>
  <si>
    <t xml:space="preserve">Проработка ответа, формализация (прикрепление) документов  в таможенные органы по ДТ Ответ, контроль за процедурой (информирование о любых изменениях процесса декларирования)  </t>
  </si>
  <si>
    <t xml:space="preserve">формализация (прикрепление) документов  в таможенные органы по ДТ Ответ, контроль за процедурой (информирование о любых изменениях процесса декларирования)  </t>
  </si>
  <si>
    <t xml:space="preserve">формализация (прикрепление) документов КТС в таможенные органы по ДТ, контроль за процедурой (информирование о любых изменениях процесса корректировки)  </t>
  </si>
  <si>
    <t>подготовка ДТ  до 4 товаров (основной лист + дополнительный лист) включая ДТС, опись</t>
  </si>
  <si>
    <r>
      <t>В дополнение к п. 5.1. составление ДТ и подачей от имени Заказчика/Декларанта</t>
    </r>
    <r>
      <rPr>
        <sz val="12"/>
        <color indexed="8"/>
        <rFont val="Cambria"/>
        <family val="1"/>
        <charset val="204"/>
        <scheme val="major"/>
      </rPr>
      <t xml:space="preserve"> 
(заключение договора Таможенного представительства)***:</t>
    </r>
  </si>
  <si>
    <t xml:space="preserve">Договор-Заявка № </t>
  </si>
  <si>
    <t>1.</t>
  </si>
  <si>
    <t>Настоящая Заявка является Договором и регулирует взаимоотношения сторон: 
Исполнитель обязуется по заданию Заказчика оказать консультационные услуги из конкретного перечня услуг поименованых (далее-УСЛУГИ), связанные с перемещением товаров в международном сообщении, а Заказчик — оплатить указанные услуги в соответствии с условиями настоящего Договора</t>
  </si>
  <si>
    <t>2.</t>
  </si>
  <si>
    <t>3.</t>
  </si>
  <si>
    <t>Выбрав услугу в графе "Требуемая услуга", вы получите итоговую сумму.  
Компания всегда готова к диалогу, готова предоставить индивидуальное предложение по вашей Заявке.</t>
  </si>
  <si>
    <r>
      <t xml:space="preserve">Итого (сумма выбранных услуг), составляет: 
</t>
    </r>
    <r>
      <rPr>
        <sz val="14"/>
        <color theme="1"/>
        <rFont val="Cambria"/>
        <family val="1"/>
        <charset val="204"/>
        <scheme val="major"/>
      </rPr>
      <t>за исключением услуг не определенных по ценообразованию</t>
    </r>
  </si>
  <si>
    <t>Заказчик:</t>
  </si>
  <si>
    <t>ИНН</t>
  </si>
  <si>
    <t>КПП</t>
  </si>
  <si>
    <t>ОГРН</t>
  </si>
  <si>
    <t>ОКПО</t>
  </si>
  <si>
    <t>Юридический адрес:</t>
  </si>
  <si>
    <r>
      <t xml:space="preserve"> </t>
    </r>
    <r>
      <rPr>
        <b/>
        <i/>
        <sz val="12"/>
        <color rgb="FF000000"/>
        <rFont val="Times New Roman"/>
        <family val="1"/>
        <charset val="204"/>
      </rPr>
      <t>Платёжные реквизиты:</t>
    </r>
  </si>
  <si>
    <t>Полное наименование банка:</t>
  </si>
  <si>
    <t>К/счет банка</t>
  </si>
  <si>
    <t>БИК</t>
  </si>
  <si>
    <t>Номер р/счета организации</t>
  </si>
  <si>
    <t>Номер телефона</t>
  </si>
  <si>
    <t>Итоговая сумма подлежит к выставлению авансового Счета, после его оплаты Заказчиком, являются отдельным соглашением, заключенным в рамках Договора (статьи 435 и 438 Гражданского кодекса РФ).</t>
  </si>
  <si>
    <t xml:space="preserve">Заданием Заказчика являются УСЛУГИ направленные сообщением по электронным адресам Исполнителя ООО «Гарант-Проект» по e-mail: info@garantp.com; специалист компании __________@vavbroker.ru или с сайта компании.
Все уведомления и сообщения, отправленные Заказчиком, признаются СТОРОНАМИ официальным Заказом в рамках настоящего Договора
</t>
  </si>
  <si>
    <t>Исполнитель:</t>
  </si>
  <si>
    <t>ООО «ГАРАНТ-ПРОЕКТ»</t>
  </si>
  <si>
    <t>105094, город Москва, набережная Семеновская, д. 2/1,  стр.1, этаж 6, пом.1, ком.1.</t>
  </si>
  <si>
    <t>Филиал "Центральный" Банка ВТБ (ПАО) г Москва</t>
  </si>
  <si>
    <t>+7 (495) 230-03-79</t>
  </si>
  <si>
    <t xml:space="preserve">Развернутый анализ сделки, с комментариями по документам для ввоза и товару, рекомендациями и описанием возможных рисков для участника ВЭД. </t>
  </si>
  <si>
    <t xml:space="preserve">Многие поставки требуют дополнительных Пояснений, комментарий от Декларанта, вам будут предложены текстовые формулировки приминительно Вашей поставке </t>
  </si>
  <si>
    <t>Расчет причитающихся пошлин и налогов в отношении Вашей поставки в валюте РФ и в валюте Контракта</t>
  </si>
  <si>
    <t>По результату анализа документов, предоставляется проект ответа и список требуемых документов и/или информации</t>
  </si>
  <si>
    <t>Документы и/или комментарии в отношении требуемой поставки с учетом  таможенного законодательства РФ, в виде рабочих файлов</t>
  </si>
  <si>
    <t>Составление ДТ по документам Заказчика/Декларанта до 4 товаров (основной лист + дополнительный лист) включая ДТС, опись</t>
  </si>
  <si>
    <t>Совершения таможенных операций таможенным представителем от имени Заказчика/Декларанта  по ДТ</t>
  </si>
  <si>
    <t>ПРИМЕЧАНИЯ:
* Данная услуга рекомендуется применять с услугой раздела 3.
** Услуги предоставлены с разбивкой по видам. 
*** Услуга п. 5.2. предоставляется только по результату оказания услуги раздела 3 и калькулируется с услугами п. 5.1.
Заказчик при заключении договора на постоянной основе (комплекс по оформлению) имеет приоритетные цены (e-mail: info@garantp.com)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</si>
</sst>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\ [$₽-419]_-;\-* #,##0.00\ [$₽-419]_-;_-* &quot;-&quot;??\ [$₽-419]_-;_-@_-"/>
    <numFmt numFmtId="165" formatCode="[$-F800]dddd\,\ mmmm\ dd\,\ yyyy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indexed="8"/>
      <name val="Cambria"/>
      <family val="1"/>
      <charset val="204"/>
      <scheme val="major"/>
    </font>
    <font>
      <sz val="12"/>
      <color rgb="FF000000"/>
      <name val="Cambria"/>
      <family val="1"/>
      <charset val="204"/>
      <scheme val="major"/>
    </font>
    <font>
      <b/>
      <sz val="12"/>
      <color rgb="FF000000"/>
      <name val="Cambria"/>
      <family val="1"/>
      <charset val="204"/>
      <scheme val="major"/>
    </font>
    <font>
      <i/>
      <sz val="12"/>
      <color rgb="FF000000"/>
      <name val="Cambria"/>
      <family val="1"/>
      <charset val="204"/>
      <scheme val="major"/>
    </font>
    <font>
      <b/>
      <sz val="11"/>
      <color rgb="FF000000"/>
      <name val="Cambria"/>
      <family val="1"/>
      <charset val="204"/>
      <scheme val="major"/>
    </font>
    <font>
      <sz val="11"/>
      <color rgb="FF000000"/>
      <name val="Cambria"/>
      <family val="1"/>
      <charset val="204"/>
      <scheme val="major"/>
    </font>
    <font>
      <i/>
      <sz val="12"/>
      <color indexed="8"/>
      <name val="Cambria"/>
      <family val="1"/>
      <charset val="204"/>
      <scheme val="major"/>
    </font>
    <font>
      <i/>
      <sz val="12"/>
      <color theme="1"/>
      <name val="Cambria"/>
      <family val="1"/>
      <charset val="204"/>
      <scheme val="major"/>
    </font>
    <font>
      <b/>
      <sz val="11"/>
      <color rgb="FF000000"/>
      <name val="Times New Roman"/>
      <family val="1"/>
      <charset val="204"/>
    </font>
    <font>
      <sz val="14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b/>
      <i/>
      <sz val="12"/>
      <color theme="1"/>
      <name val="Times New Roman"/>
      <family val="1"/>
      <charset val="204"/>
    </font>
    <font>
      <i/>
      <sz val="12"/>
      <color rgb="FFFF0000"/>
      <name val="Cambria"/>
      <family val="1"/>
      <charset val="204"/>
      <scheme val="major"/>
    </font>
    <font>
      <b/>
      <sz val="14"/>
      <color theme="5"/>
      <name val="Cambria"/>
      <family val="1"/>
      <charset val="204"/>
      <scheme val="major"/>
    </font>
    <font>
      <b/>
      <sz val="20"/>
      <color theme="1"/>
      <name val="Cambria"/>
      <family val="1"/>
      <charset val="204"/>
      <scheme val="major"/>
    </font>
    <font>
      <b/>
      <i/>
      <sz val="12"/>
      <color rgb="FF000000"/>
      <name val="Times New Roman"/>
      <family val="1"/>
      <charset val="204"/>
    </font>
    <font>
      <sz val="16"/>
      <color rgb="FFFF0000"/>
      <name val="Cambria"/>
      <family val="1"/>
      <charset val="204"/>
      <scheme val="major"/>
    </font>
    <font>
      <sz val="16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mbria"/>
      <family val="1"/>
      <charset val="204"/>
      <scheme val="major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4" fontId="7" fillId="3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43" fontId="5" fillId="0" borderId="0" xfId="1" applyFont="1"/>
    <xf numFmtId="0" fontId="14" fillId="0" borderId="0" xfId="0" applyFont="1"/>
    <xf numFmtId="0" fontId="15" fillId="0" borderId="0" xfId="0" applyFont="1" applyAlignment="1">
      <alignment horizontal="left" vertical="center" indent="5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right" vertical="top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 applyProtection="1">
      <alignment horizontal="left" vertical="center" wrapText="1"/>
      <protection locked="0"/>
    </xf>
    <xf numFmtId="0" fontId="13" fillId="3" borderId="6" xfId="0" applyFont="1" applyFill="1" applyBorder="1" applyAlignment="1" applyProtection="1">
      <alignment horizontal="left" vertical="center" wrapText="1"/>
      <protection locked="0"/>
    </xf>
    <xf numFmtId="43" fontId="7" fillId="3" borderId="6" xfId="1" applyFont="1" applyFill="1" applyBorder="1" applyAlignment="1" applyProtection="1">
      <alignment horizontal="left" vertical="center" wrapText="1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13" fillId="3" borderId="6" xfId="0" applyFont="1" applyFill="1" applyBorder="1" applyAlignment="1" applyProtection="1">
      <alignment horizontal="left" vertical="top" wrapText="1"/>
      <protection locked="0"/>
    </xf>
    <xf numFmtId="43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18" xfId="0" applyFont="1" applyFill="1" applyBorder="1" applyAlignment="1" applyProtection="1">
      <alignment horizontal="left" vertical="center" wrapText="1"/>
      <protection locked="0"/>
    </xf>
    <xf numFmtId="0" fontId="13" fillId="3" borderId="18" xfId="0" applyFont="1" applyFill="1" applyBorder="1" applyAlignment="1" applyProtection="1">
      <alignment horizontal="left" vertical="center" wrapText="1"/>
      <protection locked="0"/>
    </xf>
    <xf numFmtId="43" fontId="7" fillId="3" borderId="18" xfId="1" applyFont="1" applyFill="1" applyBorder="1" applyAlignment="1" applyProtection="1">
      <alignment horizontal="left" vertical="center" wrapText="1"/>
      <protection locked="0"/>
    </xf>
    <xf numFmtId="4" fontId="7" fillId="3" borderId="18" xfId="0" applyNumberFormat="1" applyFont="1" applyFill="1" applyBorder="1" applyAlignment="1" applyProtection="1">
      <alignment horizontal="center" vertical="center"/>
      <protection locked="0"/>
    </xf>
    <xf numFmtId="0" fontId="7" fillId="3" borderId="18" xfId="0" applyFont="1" applyFill="1" applyBorder="1" applyAlignment="1" applyProtection="1">
      <alignment horizontal="center" vertical="center"/>
      <protection locked="0"/>
    </xf>
    <xf numFmtId="0" fontId="5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vertical="center" wrapText="1"/>
    </xf>
    <xf numFmtId="0" fontId="7" fillId="3" borderId="22" xfId="0" applyFont="1" applyFill="1" applyBorder="1" applyAlignment="1" applyProtection="1">
      <alignment horizontal="left" vertical="center" wrapText="1"/>
      <protection locked="0"/>
    </xf>
    <xf numFmtId="0" fontId="13" fillId="3" borderId="22" xfId="0" applyFont="1" applyFill="1" applyBorder="1" applyAlignment="1" applyProtection="1">
      <alignment horizontal="left" vertical="center" wrapText="1"/>
      <protection locked="0"/>
    </xf>
    <xf numFmtId="43" fontId="7" fillId="3" borderId="22" xfId="1" applyFont="1" applyFill="1" applyBorder="1" applyAlignment="1" applyProtection="1">
      <alignment horizontal="left" vertical="center" wrapText="1"/>
      <protection locked="0"/>
    </xf>
    <xf numFmtId="4" fontId="7" fillId="3" borderId="22" xfId="0" applyNumberFormat="1" applyFont="1" applyFill="1" applyBorder="1" applyAlignment="1" applyProtection="1">
      <alignment horizontal="center" vertical="center"/>
      <protection locked="0"/>
    </xf>
    <xf numFmtId="0" fontId="7" fillId="3" borderId="22" xfId="0" applyFont="1" applyFill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 applyProtection="1">
      <alignment horizontal="center" vertical="center" wrapText="1"/>
      <protection locked="0"/>
    </xf>
    <xf numFmtId="0" fontId="9" fillId="4" borderId="19" xfId="0" applyFont="1" applyFill="1" applyBorder="1" applyAlignment="1">
      <alignment vertical="center" wrapText="1"/>
    </xf>
    <xf numFmtId="0" fontId="7" fillId="3" borderId="22" xfId="0" applyFont="1" applyFill="1" applyBorder="1" applyAlignment="1" applyProtection="1">
      <alignment horizontal="center" vertical="center" wrapText="1"/>
      <protection locked="0"/>
    </xf>
    <xf numFmtId="43" fontId="7" fillId="3" borderId="18" xfId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43" fontId="7" fillId="3" borderId="22" xfId="1" applyFont="1" applyFill="1" applyBorder="1" applyAlignment="1" applyProtection="1">
      <alignment horizontal="center" vertical="center"/>
      <protection locked="0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center" wrapText="1"/>
    </xf>
    <xf numFmtId="0" fontId="6" fillId="4" borderId="21" xfId="0" applyFont="1" applyFill="1" applyBorder="1" applyAlignment="1">
      <alignment vertical="center" wrapText="1"/>
    </xf>
    <xf numFmtId="0" fontId="7" fillId="3" borderId="6" xfId="0" applyNumberFormat="1" applyFont="1" applyFill="1" applyBorder="1" applyAlignment="1" applyProtection="1">
      <alignment horizontal="center" vertical="center"/>
      <protection locked="0"/>
    </xf>
    <xf numFmtId="0" fontId="13" fillId="3" borderId="27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/>
    <xf numFmtId="164" fontId="20" fillId="5" borderId="1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7" fillId="3" borderId="18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22" xfId="0" applyFont="1" applyFill="1" applyBorder="1" applyAlignment="1" applyProtection="1">
      <alignment horizontal="center" vertical="center" wrapText="1"/>
      <protection locked="0"/>
    </xf>
    <xf numFmtId="165" fontId="23" fillId="0" borderId="0" xfId="0" applyNumberFormat="1" applyFont="1" applyAlignment="1">
      <alignment horizontal="right" vertical="top"/>
    </xf>
    <xf numFmtId="43" fontId="4" fillId="2" borderId="4" xfId="1" applyFont="1" applyFill="1" applyBorder="1" applyAlignment="1">
      <alignment horizontal="center" vertical="center" wrapText="1"/>
    </xf>
    <xf numFmtId="0" fontId="7" fillId="3" borderId="18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>
      <alignment horizontal="left" vertical="center" wrapText="1"/>
    </xf>
    <xf numFmtId="0" fontId="3" fillId="4" borderId="29" xfId="0" applyFont="1" applyFill="1" applyBorder="1" applyAlignment="1">
      <alignment horizontal="left" vertical="center" wrapText="1"/>
    </xf>
    <xf numFmtId="0" fontId="3" fillId="4" borderId="26" xfId="0" applyFont="1" applyFill="1" applyBorder="1" applyAlignment="1">
      <alignment horizontal="left" vertical="center" wrapText="1"/>
    </xf>
    <xf numFmtId="0" fontId="4" fillId="4" borderId="23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17" fillId="5" borderId="0" xfId="0" applyFont="1" applyFill="1" applyBorder="1" applyAlignment="1">
      <alignment horizontal="left" vertical="top" wrapText="1"/>
    </xf>
    <xf numFmtId="0" fontId="17" fillId="5" borderId="30" xfId="0" applyFont="1" applyFill="1" applyBorder="1" applyAlignment="1">
      <alignment horizontal="left" vertical="top" wrapText="1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right" vertical="top"/>
    </xf>
    <xf numFmtId="0" fontId="7" fillId="3" borderId="18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22" xfId="0" applyFont="1" applyFill="1" applyBorder="1" applyAlignment="1" applyProtection="1">
      <alignment horizontal="center" vertical="center" wrapText="1"/>
      <protection locked="0"/>
    </xf>
    <xf numFmtId="0" fontId="13" fillId="3" borderId="18" xfId="0" applyFont="1" applyFill="1" applyBorder="1" applyAlignment="1" applyProtection="1">
      <alignment horizontal="left" vertical="center" wrapText="1"/>
      <protection locked="0"/>
    </xf>
    <xf numFmtId="0" fontId="13" fillId="3" borderId="6" xfId="0" applyFont="1" applyFill="1" applyBorder="1" applyAlignment="1" applyProtection="1">
      <alignment horizontal="left" vertical="center" wrapText="1"/>
      <protection locked="0"/>
    </xf>
    <xf numFmtId="0" fontId="13" fillId="3" borderId="22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18" fillId="0" borderId="0" xfId="0" applyFont="1" applyAlignment="1">
      <alignment horizontal="left" vertical="center" wrapText="1"/>
    </xf>
    <xf numFmtId="0" fontId="6" fillId="4" borderId="23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6" fillId="4" borderId="24" xfId="0" applyFont="1" applyFill="1" applyBorder="1" applyAlignment="1">
      <alignment horizontal="left" vertical="center" wrapText="1"/>
    </xf>
    <xf numFmtId="0" fontId="9" fillId="4" borderId="23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24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24" fillId="0" borderId="0" xfId="0" applyFont="1" applyAlignment="1">
      <alignment vertical="center"/>
    </xf>
    <xf numFmtId="0" fontId="25" fillId="0" borderId="27" xfId="0" applyFont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/>
    </xf>
    <xf numFmtId="0" fontId="26" fillId="0" borderId="10" xfId="0" applyFont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7" fillId="0" borderId="0" xfId="0" applyFont="1"/>
    <xf numFmtId="0" fontId="28" fillId="0" borderId="32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" fontId="2" fillId="0" borderId="9" xfId="0" applyNumberFormat="1" applyFont="1" applyBorder="1" applyAlignment="1">
      <alignment horizontal="left"/>
    </xf>
    <xf numFmtId="1" fontId="2" fillId="0" borderId="10" xfId="0" applyNumberFormat="1" applyFont="1" applyBorder="1" applyAlignment="1">
      <alignment horizontal="left"/>
    </xf>
    <xf numFmtId="1" fontId="2" fillId="0" borderId="11" xfId="0" applyNumberFormat="1" applyFont="1" applyBorder="1" applyAlignment="1">
      <alignment horizontal="left"/>
    </xf>
    <xf numFmtId="0" fontId="2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8" fillId="0" borderId="9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1" fontId="28" fillId="0" borderId="9" xfId="0" applyNumberFormat="1" applyFont="1" applyBorder="1" applyAlignment="1">
      <alignment horizontal="left"/>
    </xf>
    <xf numFmtId="1" fontId="28" fillId="0" borderId="10" xfId="0" applyNumberFormat="1" applyFont="1" applyBorder="1" applyAlignment="1">
      <alignment horizontal="left"/>
    </xf>
    <xf numFmtId="1" fontId="28" fillId="0" borderId="11" xfId="0" applyNumberFormat="1" applyFont="1" applyBorder="1" applyAlignment="1">
      <alignment horizontal="left"/>
    </xf>
    <xf numFmtId="0" fontId="28" fillId="0" borderId="9" xfId="0" applyFont="1" applyBorder="1" applyAlignment="1">
      <alignment horizontal="left"/>
    </xf>
    <xf numFmtId="0" fontId="28" fillId="0" borderId="10" xfId="0" applyFont="1" applyBorder="1" applyAlignment="1">
      <alignment horizontal="left"/>
    </xf>
    <xf numFmtId="0" fontId="28" fillId="0" borderId="11" xfId="0" applyFont="1" applyBorder="1" applyAlignment="1">
      <alignment horizontal="left"/>
    </xf>
    <xf numFmtId="0" fontId="29" fillId="0" borderId="9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29" fillId="0" borderId="31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2">
    <dxf>
      <font>
        <b val="0"/>
        <i val="0"/>
        <strike val="0"/>
        <color rgb="FFFFFFCC"/>
      </font>
      <fill>
        <patternFill>
          <bgColor rgb="FFFFFFCC"/>
        </patternFill>
      </fill>
    </dxf>
    <dxf>
      <font>
        <b val="0"/>
        <i val="0"/>
        <color rgb="FFFFFFCC"/>
      </font>
      <numFmt numFmtId="0" formatCode="General"/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D$8" lockText="1"/>
</file>

<file path=xl/ctrlProps/ctrlProp10.xml><?xml version="1.0" encoding="utf-8"?>
<formControlPr xmlns="http://schemas.microsoft.com/office/spreadsheetml/2009/9/main" objectType="CheckBox" fmlaLink="$D$20" lockText="1"/>
</file>

<file path=xl/ctrlProps/ctrlProp11.xml><?xml version="1.0" encoding="utf-8"?>
<formControlPr xmlns="http://schemas.microsoft.com/office/spreadsheetml/2009/9/main" objectType="CheckBox" fmlaLink="$D$21" lockText="1"/>
</file>

<file path=xl/ctrlProps/ctrlProp12.xml><?xml version="1.0" encoding="utf-8"?>
<formControlPr xmlns="http://schemas.microsoft.com/office/spreadsheetml/2009/9/main" objectType="CheckBox" fmlaLink="$D$22" lockText="1"/>
</file>

<file path=xl/ctrlProps/ctrlProp13.xml><?xml version="1.0" encoding="utf-8"?>
<formControlPr xmlns="http://schemas.microsoft.com/office/spreadsheetml/2009/9/main" objectType="CheckBox" fmlaLink="$D$23" lockText="1"/>
</file>

<file path=xl/ctrlProps/ctrlProp14.xml><?xml version="1.0" encoding="utf-8"?>
<formControlPr xmlns="http://schemas.microsoft.com/office/spreadsheetml/2009/9/main" objectType="CheckBox" fmlaLink="$D$24" lockText="1"/>
</file>

<file path=xl/ctrlProps/ctrlProp15.xml><?xml version="1.0" encoding="utf-8"?>
<formControlPr xmlns="http://schemas.microsoft.com/office/spreadsheetml/2009/9/main" objectType="CheckBox" fmlaLink="$D$25" lockText="1"/>
</file>

<file path=xl/ctrlProps/ctrlProp16.xml><?xml version="1.0" encoding="utf-8"?>
<formControlPr xmlns="http://schemas.microsoft.com/office/spreadsheetml/2009/9/main" objectType="CheckBox" fmlaLink="$D$28" lockText="1"/>
</file>

<file path=xl/ctrlProps/ctrlProp17.xml><?xml version="1.0" encoding="utf-8"?>
<formControlPr xmlns="http://schemas.microsoft.com/office/spreadsheetml/2009/9/main" objectType="CheckBox" fmlaLink="$D$29" lockText="1"/>
</file>

<file path=xl/ctrlProps/ctrlProp18.xml><?xml version="1.0" encoding="utf-8"?>
<formControlPr xmlns="http://schemas.microsoft.com/office/spreadsheetml/2009/9/main" objectType="CheckBox" fmlaLink="$D$30" lockText="1"/>
</file>

<file path=xl/ctrlProps/ctrlProp19.xml><?xml version="1.0" encoding="utf-8"?>
<formControlPr xmlns="http://schemas.microsoft.com/office/spreadsheetml/2009/9/main" objectType="CheckBox" fmlaLink="$D$32" lockText="1"/>
</file>

<file path=xl/ctrlProps/ctrlProp2.xml><?xml version="1.0" encoding="utf-8"?>
<formControlPr xmlns="http://schemas.microsoft.com/office/spreadsheetml/2009/9/main" objectType="CheckBox" fmlaLink="$D$9" lockText="1"/>
</file>

<file path=xl/ctrlProps/ctrlProp20.xml><?xml version="1.0" encoding="utf-8"?>
<formControlPr xmlns="http://schemas.microsoft.com/office/spreadsheetml/2009/9/main" objectType="CheckBox" fmlaLink="$D$33" lockText="1"/>
</file>

<file path=xl/ctrlProps/ctrlProp21.xml><?xml version="1.0" encoding="utf-8"?>
<formControlPr xmlns="http://schemas.microsoft.com/office/spreadsheetml/2009/9/main" objectType="CheckBox" fmlaLink="$D$34" lockText="1"/>
</file>

<file path=xl/ctrlProps/ctrlProp22.xml><?xml version="1.0" encoding="utf-8"?>
<formControlPr xmlns="http://schemas.microsoft.com/office/spreadsheetml/2009/9/main" objectType="CheckBox" fmlaLink="$D$35" lockText="1"/>
</file>

<file path=xl/ctrlProps/ctrlProp3.xml><?xml version="1.0" encoding="utf-8"?>
<formControlPr xmlns="http://schemas.microsoft.com/office/spreadsheetml/2009/9/main" objectType="CheckBox" fmlaLink="$D$10" lockText="1"/>
</file>

<file path=xl/ctrlProps/ctrlProp4.xml><?xml version="1.0" encoding="utf-8"?>
<formControlPr xmlns="http://schemas.microsoft.com/office/spreadsheetml/2009/9/main" objectType="CheckBox" fmlaLink="$D$12" lockText="1"/>
</file>

<file path=xl/ctrlProps/ctrlProp5.xml><?xml version="1.0" encoding="utf-8"?>
<formControlPr xmlns="http://schemas.microsoft.com/office/spreadsheetml/2009/9/main" objectType="CheckBox" fmlaLink="$D$13" lockText="1"/>
</file>

<file path=xl/ctrlProps/ctrlProp6.xml><?xml version="1.0" encoding="utf-8"?>
<formControlPr xmlns="http://schemas.microsoft.com/office/spreadsheetml/2009/9/main" objectType="CheckBox" fmlaLink="$D$15" lockText="1"/>
</file>

<file path=xl/ctrlProps/ctrlProp7.xml><?xml version="1.0" encoding="utf-8"?>
<formControlPr xmlns="http://schemas.microsoft.com/office/spreadsheetml/2009/9/main" objectType="CheckBox" fmlaLink="$D$16" lockText="1"/>
</file>

<file path=xl/ctrlProps/ctrlProp8.xml><?xml version="1.0" encoding="utf-8"?>
<formControlPr xmlns="http://schemas.microsoft.com/office/spreadsheetml/2009/9/main" objectType="CheckBox" fmlaLink="$D$17" lockText="1"/>
</file>

<file path=xl/ctrlProps/ctrlProp9.xml><?xml version="1.0" encoding="utf-8"?>
<formControlPr xmlns="http://schemas.microsoft.com/office/spreadsheetml/2009/9/main" objectType="CheckBox" fmlaLink="$D$19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7</xdr:row>
          <xdr:rowOff>438150</xdr:rowOff>
        </xdr:from>
        <xdr:to>
          <xdr:col>6</xdr:col>
          <xdr:colOff>552450</xdr:colOff>
          <xdr:row>7</xdr:row>
          <xdr:rowOff>695325</xdr:rowOff>
        </xdr:to>
        <xdr:sp macro="" textlink="">
          <xdr:nvSpPr>
            <xdr:cNvPr id="1026" name="Check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</xdr:row>
          <xdr:rowOff>295275</xdr:rowOff>
        </xdr:from>
        <xdr:to>
          <xdr:col>6</xdr:col>
          <xdr:colOff>552450</xdr:colOff>
          <xdr:row>8</xdr:row>
          <xdr:rowOff>552450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9</xdr:row>
          <xdr:rowOff>647700</xdr:rowOff>
        </xdr:from>
        <xdr:to>
          <xdr:col>6</xdr:col>
          <xdr:colOff>552450</xdr:colOff>
          <xdr:row>9</xdr:row>
          <xdr:rowOff>895350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11</xdr:row>
          <xdr:rowOff>314325</xdr:rowOff>
        </xdr:from>
        <xdr:to>
          <xdr:col>6</xdr:col>
          <xdr:colOff>561975</xdr:colOff>
          <xdr:row>11</xdr:row>
          <xdr:rowOff>561975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12</xdr:row>
          <xdr:rowOff>247650</xdr:rowOff>
        </xdr:from>
        <xdr:to>
          <xdr:col>6</xdr:col>
          <xdr:colOff>561975</xdr:colOff>
          <xdr:row>12</xdr:row>
          <xdr:rowOff>495300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14</xdr:row>
          <xdr:rowOff>171450</xdr:rowOff>
        </xdr:from>
        <xdr:to>
          <xdr:col>6</xdr:col>
          <xdr:colOff>561975</xdr:colOff>
          <xdr:row>14</xdr:row>
          <xdr:rowOff>428625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15</xdr:row>
          <xdr:rowOff>209550</xdr:rowOff>
        </xdr:from>
        <xdr:to>
          <xdr:col>6</xdr:col>
          <xdr:colOff>552450</xdr:colOff>
          <xdr:row>15</xdr:row>
          <xdr:rowOff>466725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16</xdr:row>
          <xdr:rowOff>209550</xdr:rowOff>
        </xdr:from>
        <xdr:to>
          <xdr:col>6</xdr:col>
          <xdr:colOff>542925</xdr:colOff>
          <xdr:row>16</xdr:row>
          <xdr:rowOff>457200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18</xdr:row>
          <xdr:rowOff>352425</xdr:rowOff>
        </xdr:from>
        <xdr:to>
          <xdr:col>6</xdr:col>
          <xdr:colOff>552450</xdr:colOff>
          <xdr:row>18</xdr:row>
          <xdr:rowOff>600075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19</xdr:row>
          <xdr:rowOff>361950</xdr:rowOff>
        </xdr:from>
        <xdr:to>
          <xdr:col>6</xdr:col>
          <xdr:colOff>561975</xdr:colOff>
          <xdr:row>19</xdr:row>
          <xdr:rowOff>619125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20</xdr:row>
          <xdr:rowOff>361950</xdr:rowOff>
        </xdr:from>
        <xdr:to>
          <xdr:col>6</xdr:col>
          <xdr:colOff>561975</xdr:colOff>
          <xdr:row>20</xdr:row>
          <xdr:rowOff>609600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21</xdr:row>
          <xdr:rowOff>285750</xdr:rowOff>
        </xdr:from>
        <xdr:to>
          <xdr:col>6</xdr:col>
          <xdr:colOff>552450</xdr:colOff>
          <xdr:row>21</xdr:row>
          <xdr:rowOff>533400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22</xdr:row>
          <xdr:rowOff>314325</xdr:rowOff>
        </xdr:from>
        <xdr:to>
          <xdr:col>6</xdr:col>
          <xdr:colOff>542925</xdr:colOff>
          <xdr:row>22</xdr:row>
          <xdr:rowOff>561975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23</xdr:row>
          <xdr:rowOff>247650</xdr:rowOff>
        </xdr:from>
        <xdr:to>
          <xdr:col>6</xdr:col>
          <xdr:colOff>561975</xdr:colOff>
          <xdr:row>23</xdr:row>
          <xdr:rowOff>504825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24</xdr:row>
          <xdr:rowOff>152400</xdr:rowOff>
        </xdr:from>
        <xdr:to>
          <xdr:col>6</xdr:col>
          <xdr:colOff>552450</xdr:colOff>
          <xdr:row>24</xdr:row>
          <xdr:rowOff>400050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27</xdr:row>
          <xdr:rowOff>285750</xdr:rowOff>
        </xdr:from>
        <xdr:to>
          <xdr:col>6</xdr:col>
          <xdr:colOff>561975</xdr:colOff>
          <xdr:row>27</xdr:row>
          <xdr:rowOff>533400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28</xdr:row>
          <xdr:rowOff>161925</xdr:rowOff>
        </xdr:from>
        <xdr:to>
          <xdr:col>6</xdr:col>
          <xdr:colOff>552450</xdr:colOff>
          <xdr:row>28</xdr:row>
          <xdr:rowOff>409575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29</xdr:row>
          <xdr:rowOff>190500</xdr:rowOff>
        </xdr:from>
        <xdr:to>
          <xdr:col>6</xdr:col>
          <xdr:colOff>561975</xdr:colOff>
          <xdr:row>29</xdr:row>
          <xdr:rowOff>438150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31</xdr:row>
          <xdr:rowOff>342900</xdr:rowOff>
        </xdr:from>
        <xdr:to>
          <xdr:col>6</xdr:col>
          <xdr:colOff>561975</xdr:colOff>
          <xdr:row>31</xdr:row>
          <xdr:rowOff>590550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32</xdr:row>
          <xdr:rowOff>314325</xdr:rowOff>
        </xdr:from>
        <xdr:to>
          <xdr:col>6</xdr:col>
          <xdr:colOff>552450</xdr:colOff>
          <xdr:row>32</xdr:row>
          <xdr:rowOff>561975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33</xdr:row>
          <xdr:rowOff>161925</xdr:rowOff>
        </xdr:from>
        <xdr:to>
          <xdr:col>6</xdr:col>
          <xdr:colOff>561975</xdr:colOff>
          <xdr:row>33</xdr:row>
          <xdr:rowOff>409575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34</xdr:row>
          <xdr:rowOff>180975</xdr:rowOff>
        </xdr:from>
        <xdr:to>
          <xdr:col>6</xdr:col>
          <xdr:colOff>552450</xdr:colOff>
          <xdr:row>34</xdr:row>
          <xdr:rowOff>438150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1876985</xdr:colOff>
      <xdr:row>0</xdr:row>
      <xdr:rowOff>1434003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49338" cy="143400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2761155</xdr:colOff>
      <xdr:row>0</xdr:row>
      <xdr:rowOff>1344706</xdr:rowOff>
    </xdr:to>
    <xdr:pic>
      <xdr:nvPicPr>
        <xdr:cNvPr id="28" name="Рисунок 27" descr="Logo_GP_Y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33508" cy="1344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9"/>
  <sheetViews>
    <sheetView tabSelected="1" view="pageBreakPreview" zoomScale="68" zoomScaleNormal="100" zoomScaleSheetLayoutView="68" workbookViewId="0">
      <selection activeCell="C50" sqref="C50"/>
    </sheetView>
  </sheetViews>
  <sheetFormatPr defaultColWidth="9.140625" defaultRowHeight="15.75" x14ac:dyDescent="0.25"/>
  <cols>
    <col min="1" max="1" width="10" style="2" customWidth="1"/>
    <col min="2" max="2" width="52.28515625" style="2" customWidth="1"/>
    <col min="3" max="3" width="46.140625" style="2" customWidth="1"/>
    <col min="4" max="4" width="15.5703125" style="2" customWidth="1"/>
    <col min="5" max="5" width="13.85546875" style="2" customWidth="1"/>
    <col min="6" max="6" width="19.140625" style="3" customWidth="1"/>
    <col min="7" max="7" width="13.42578125" style="2" customWidth="1"/>
    <col min="8" max="8" width="19.28515625" style="2" hidden="1" customWidth="1"/>
    <col min="9" max="9" width="37.140625" style="2" customWidth="1"/>
    <col min="10" max="10" width="26.42578125" style="2" customWidth="1"/>
    <col min="11" max="16384" width="9.140625" style="2"/>
  </cols>
  <sheetData>
    <row r="1" spans="1:9" ht="118.5" customHeight="1" x14ac:dyDescent="0.25">
      <c r="A1" s="71" t="s">
        <v>53</v>
      </c>
      <c r="B1" s="72"/>
      <c r="C1" s="72"/>
      <c r="D1" s="72"/>
      <c r="E1" s="72"/>
      <c r="F1" s="72"/>
      <c r="G1" s="72"/>
      <c r="H1" s="72"/>
      <c r="I1" s="72"/>
    </row>
    <row r="2" spans="1:9" ht="29.25" customHeight="1" x14ac:dyDescent="0.25">
      <c r="A2" s="6"/>
      <c r="B2" s="7"/>
      <c r="C2" s="52" t="s">
        <v>86</v>
      </c>
      <c r="D2" s="7"/>
      <c r="E2" s="7"/>
      <c r="F2" s="7"/>
      <c r="G2" s="7"/>
      <c r="H2" s="7"/>
      <c r="I2" s="59">
        <v>45820</v>
      </c>
    </row>
    <row r="3" spans="1:9" ht="54.75" customHeight="1" x14ac:dyDescent="0.25">
      <c r="A3" s="53" t="s">
        <v>87</v>
      </c>
      <c r="B3" s="79" t="s">
        <v>88</v>
      </c>
      <c r="C3" s="79"/>
      <c r="D3" s="79"/>
      <c r="E3" s="79"/>
      <c r="F3" s="79"/>
      <c r="G3" s="79"/>
      <c r="H3" s="79"/>
      <c r="I3" s="79"/>
    </row>
    <row r="4" spans="1:9" ht="54.75" customHeight="1" x14ac:dyDescent="0.25">
      <c r="A4" s="53" t="s">
        <v>89</v>
      </c>
      <c r="B4" s="79" t="s">
        <v>106</v>
      </c>
      <c r="C4" s="79"/>
      <c r="D4" s="79"/>
      <c r="E4" s="79"/>
      <c r="F4" s="79"/>
      <c r="G4" s="79"/>
      <c r="H4" s="79"/>
      <c r="I4" s="79"/>
    </row>
    <row r="5" spans="1:9" ht="38.25" customHeight="1" thickBot="1" x14ac:dyDescent="0.3">
      <c r="A5" s="53" t="s">
        <v>90</v>
      </c>
      <c r="B5" s="79" t="s">
        <v>91</v>
      </c>
      <c r="C5" s="80"/>
      <c r="D5" s="80"/>
      <c r="E5" s="80"/>
      <c r="F5" s="80"/>
      <c r="G5" s="80"/>
      <c r="H5" s="80"/>
      <c r="I5" s="80"/>
    </row>
    <row r="6" spans="1:9" ht="59.25" customHeight="1" thickBot="1" x14ac:dyDescent="0.3">
      <c r="A6" s="8" t="s">
        <v>34</v>
      </c>
      <c r="B6" s="9" t="s">
        <v>35</v>
      </c>
      <c r="C6" s="9" t="s">
        <v>41</v>
      </c>
      <c r="D6" s="9" t="s">
        <v>71</v>
      </c>
      <c r="E6" s="10" t="s">
        <v>36</v>
      </c>
      <c r="F6" s="60" t="s">
        <v>37</v>
      </c>
      <c r="G6" s="9" t="s">
        <v>48</v>
      </c>
      <c r="H6" s="11" t="s">
        <v>72</v>
      </c>
      <c r="I6" s="12" t="s">
        <v>52</v>
      </c>
    </row>
    <row r="7" spans="1:9" ht="29.45" customHeight="1" thickBot="1" x14ac:dyDescent="0.3">
      <c r="A7" s="25">
        <v>1</v>
      </c>
      <c r="B7" s="82" t="s">
        <v>0</v>
      </c>
      <c r="C7" s="83"/>
      <c r="D7" s="83"/>
      <c r="E7" s="83"/>
      <c r="F7" s="83"/>
      <c r="G7" s="84"/>
      <c r="H7" s="26"/>
      <c r="I7" s="47"/>
    </row>
    <row r="8" spans="1:9" ht="90" customHeight="1" x14ac:dyDescent="0.25">
      <c r="A8" s="20" t="s">
        <v>1</v>
      </c>
      <c r="B8" s="20" t="s">
        <v>42</v>
      </c>
      <c r="C8" s="21" t="s">
        <v>74</v>
      </c>
      <c r="D8" s="48"/>
      <c r="E8" s="56" t="s">
        <v>38</v>
      </c>
      <c r="F8" s="22">
        <v>550</v>
      </c>
      <c r="G8" s="23"/>
      <c r="H8" s="23">
        <f>(D8*F8)</f>
        <v>0</v>
      </c>
      <c r="I8" s="24"/>
    </row>
    <row r="9" spans="1:9" ht="86.25" customHeight="1" x14ac:dyDescent="0.25">
      <c r="A9" s="13" t="s">
        <v>2</v>
      </c>
      <c r="B9" s="13" t="s">
        <v>44</v>
      </c>
      <c r="C9" s="14" t="s">
        <v>75</v>
      </c>
      <c r="D9" s="1" t="b">
        <v>0</v>
      </c>
      <c r="E9" s="57" t="s">
        <v>38</v>
      </c>
      <c r="F9" s="15">
        <v>1500</v>
      </c>
      <c r="G9" s="1"/>
      <c r="H9" s="23">
        <f>(D9*F9)</f>
        <v>0</v>
      </c>
      <c r="I9" s="13"/>
    </row>
    <row r="10" spans="1:9" ht="120" customHeight="1" thickBot="1" x14ac:dyDescent="0.3">
      <c r="A10" s="27" t="s">
        <v>3</v>
      </c>
      <c r="B10" s="27" t="s">
        <v>43</v>
      </c>
      <c r="C10" s="28" t="s">
        <v>76</v>
      </c>
      <c r="D10" s="30"/>
      <c r="E10" s="58" t="s">
        <v>39</v>
      </c>
      <c r="F10" s="29">
        <v>5000</v>
      </c>
      <c r="G10" s="30"/>
      <c r="H10" s="23">
        <f>(D10*F10)</f>
        <v>0</v>
      </c>
      <c r="I10" s="31"/>
    </row>
    <row r="11" spans="1:9" ht="40.15" customHeight="1" thickBot="1" x14ac:dyDescent="0.3">
      <c r="A11" s="32">
        <v>2</v>
      </c>
      <c r="B11" s="85" t="s">
        <v>40</v>
      </c>
      <c r="C11" s="86"/>
      <c r="D11" s="86"/>
      <c r="E11" s="86"/>
      <c r="F11" s="86"/>
      <c r="G11" s="87"/>
      <c r="H11" s="26"/>
      <c r="I11" s="47"/>
    </row>
    <row r="12" spans="1:9" ht="70.5" customHeight="1" x14ac:dyDescent="0.25">
      <c r="A12" s="20" t="s">
        <v>4</v>
      </c>
      <c r="B12" s="20" t="s">
        <v>5</v>
      </c>
      <c r="C12" s="21" t="s">
        <v>45</v>
      </c>
      <c r="D12" s="23"/>
      <c r="E12" s="56" t="s">
        <v>6</v>
      </c>
      <c r="F12" s="22">
        <v>300</v>
      </c>
      <c r="G12" s="23"/>
      <c r="H12" s="23">
        <f>(D12*F12)</f>
        <v>0</v>
      </c>
      <c r="I12" s="20"/>
    </row>
    <row r="13" spans="1:9" ht="64.900000000000006" customHeight="1" thickBot="1" x14ac:dyDescent="0.3">
      <c r="A13" s="27" t="s">
        <v>7</v>
      </c>
      <c r="B13" s="27" t="s">
        <v>8</v>
      </c>
      <c r="C13" s="28" t="s">
        <v>46</v>
      </c>
      <c r="D13" s="30"/>
      <c r="E13" s="58" t="s">
        <v>47</v>
      </c>
      <c r="F13" s="29">
        <v>1500</v>
      </c>
      <c r="G13" s="30"/>
      <c r="H13" s="23">
        <f>(D13*F13)</f>
        <v>0</v>
      </c>
      <c r="I13" s="31"/>
    </row>
    <row r="14" spans="1:9" ht="48.75" customHeight="1" thickBot="1" x14ac:dyDescent="0.3">
      <c r="A14" s="32">
        <v>3</v>
      </c>
      <c r="B14" s="85" t="s">
        <v>77</v>
      </c>
      <c r="C14" s="86"/>
      <c r="D14" s="86"/>
      <c r="E14" s="86"/>
      <c r="F14" s="86"/>
      <c r="G14" s="87"/>
      <c r="H14" s="26"/>
      <c r="I14" s="47"/>
    </row>
    <row r="15" spans="1:9" ht="46.5" customHeight="1" x14ac:dyDescent="0.25">
      <c r="A15" s="20" t="s">
        <v>9</v>
      </c>
      <c r="B15" s="20" t="s">
        <v>10</v>
      </c>
      <c r="C15" s="76" t="s">
        <v>112</v>
      </c>
      <c r="D15" s="23" t="b">
        <v>0</v>
      </c>
      <c r="E15" s="73" t="s">
        <v>11</v>
      </c>
      <c r="F15" s="22">
        <v>9800</v>
      </c>
      <c r="G15" s="23"/>
      <c r="H15" s="23">
        <f>(D15*F15)</f>
        <v>0</v>
      </c>
      <c r="I15" s="24"/>
    </row>
    <row r="16" spans="1:9" ht="56.25" customHeight="1" x14ac:dyDescent="0.25">
      <c r="A16" s="13" t="s">
        <v>12</v>
      </c>
      <c r="B16" s="13" t="s">
        <v>13</v>
      </c>
      <c r="C16" s="77"/>
      <c r="D16" s="1"/>
      <c r="E16" s="74"/>
      <c r="F16" s="15">
        <v>10800</v>
      </c>
      <c r="G16" s="1"/>
      <c r="H16" s="23">
        <f t="shared" ref="H16:H23" si="0">(D16*F16)</f>
        <v>0</v>
      </c>
      <c r="I16" s="16"/>
    </row>
    <row r="17" spans="1:9" ht="53.25" customHeight="1" thickBot="1" x14ac:dyDescent="0.3">
      <c r="A17" s="27" t="s">
        <v>14</v>
      </c>
      <c r="B17" s="27" t="s">
        <v>15</v>
      </c>
      <c r="C17" s="78"/>
      <c r="D17" s="30" t="b">
        <v>0</v>
      </c>
      <c r="E17" s="75"/>
      <c r="F17" s="29">
        <v>15000</v>
      </c>
      <c r="G17" s="30"/>
      <c r="H17" s="23">
        <f t="shared" si="0"/>
        <v>0</v>
      </c>
      <c r="I17" s="31"/>
    </row>
    <row r="18" spans="1:9" ht="25.9" customHeight="1" thickBot="1" x14ac:dyDescent="0.3">
      <c r="A18" s="34">
        <v>4</v>
      </c>
      <c r="B18" s="85" t="s">
        <v>16</v>
      </c>
      <c r="C18" s="86"/>
      <c r="D18" s="86"/>
      <c r="E18" s="86"/>
      <c r="F18" s="86"/>
      <c r="G18" s="87"/>
      <c r="H18" s="26"/>
      <c r="I18" s="47"/>
    </row>
    <row r="19" spans="1:9" ht="77.25" customHeight="1" x14ac:dyDescent="0.25">
      <c r="A19" s="20" t="s">
        <v>17</v>
      </c>
      <c r="B19" s="20" t="s">
        <v>18</v>
      </c>
      <c r="C19" s="21" t="s">
        <v>113</v>
      </c>
      <c r="D19" s="23"/>
      <c r="E19" s="33" t="s">
        <v>19</v>
      </c>
      <c r="F19" s="22">
        <v>2800</v>
      </c>
      <c r="G19" s="23"/>
      <c r="H19" s="23">
        <f t="shared" si="0"/>
        <v>0</v>
      </c>
      <c r="I19" s="24"/>
    </row>
    <row r="20" spans="1:9" ht="105" customHeight="1" x14ac:dyDescent="0.25">
      <c r="A20" s="13" t="s">
        <v>20</v>
      </c>
      <c r="B20" s="13" t="s">
        <v>21</v>
      </c>
      <c r="C20" s="18" t="s">
        <v>49</v>
      </c>
      <c r="D20" s="1"/>
      <c r="E20" s="17" t="s">
        <v>22</v>
      </c>
      <c r="F20" s="15">
        <v>3800</v>
      </c>
      <c r="G20" s="1"/>
      <c r="H20" s="23">
        <f t="shared" si="0"/>
        <v>0</v>
      </c>
      <c r="I20" s="13"/>
    </row>
    <row r="21" spans="1:9" ht="75" customHeight="1" x14ac:dyDescent="0.25">
      <c r="A21" s="13" t="s">
        <v>23</v>
      </c>
      <c r="B21" s="13" t="s">
        <v>79</v>
      </c>
      <c r="C21" s="14" t="s">
        <v>114</v>
      </c>
      <c r="D21" s="1"/>
      <c r="E21" s="17" t="s">
        <v>24</v>
      </c>
      <c r="F21" s="15">
        <v>500</v>
      </c>
      <c r="G21" s="1"/>
      <c r="H21" s="23">
        <f t="shared" si="0"/>
        <v>0</v>
      </c>
      <c r="I21" s="16"/>
    </row>
    <row r="22" spans="1:9" ht="65.25" customHeight="1" x14ac:dyDescent="0.25">
      <c r="A22" s="13" t="s">
        <v>25</v>
      </c>
      <c r="B22" s="13" t="s">
        <v>26</v>
      </c>
      <c r="C22" s="14" t="s">
        <v>50</v>
      </c>
      <c r="D22" s="1"/>
      <c r="E22" s="17" t="s">
        <v>11</v>
      </c>
      <c r="F22" s="15">
        <v>7800</v>
      </c>
      <c r="G22" s="1"/>
      <c r="H22" s="23">
        <f t="shared" si="0"/>
        <v>0</v>
      </c>
      <c r="I22" s="16"/>
    </row>
    <row r="23" spans="1:9" ht="71.25" customHeight="1" x14ac:dyDescent="0.25">
      <c r="A23" s="13" t="s">
        <v>27</v>
      </c>
      <c r="B23" s="13" t="s">
        <v>28</v>
      </c>
      <c r="C23" s="18" t="s">
        <v>115</v>
      </c>
      <c r="D23" s="1"/>
      <c r="E23" s="17" t="s">
        <v>11</v>
      </c>
      <c r="F23" s="15">
        <v>15000</v>
      </c>
      <c r="G23" s="1"/>
      <c r="H23" s="23">
        <f t="shared" si="0"/>
        <v>0</v>
      </c>
      <c r="I23" s="16"/>
    </row>
    <row r="24" spans="1:9" ht="72.75" customHeight="1" x14ac:dyDescent="0.25">
      <c r="A24" s="13" t="s">
        <v>29</v>
      </c>
      <c r="B24" s="13" t="s">
        <v>30</v>
      </c>
      <c r="C24" s="14" t="s">
        <v>116</v>
      </c>
      <c r="D24" s="1"/>
      <c r="E24" s="17" t="s">
        <v>11</v>
      </c>
      <c r="F24" s="17" t="s">
        <v>31</v>
      </c>
      <c r="G24" s="1"/>
      <c r="H24" s="23">
        <f>IFERROR(D24*F24,0)</f>
        <v>0</v>
      </c>
      <c r="I24" s="13"/>
    </row>
    <row r="25" spans="1:9" ht="46.5" customHeight="1" thickBot="1" x14ac:dyDescent="0.3">
      <c r="A25" s="27" t="s">
        <v>32</v>
      </c>
      <c r="B25" s="27" t="s">
        <v>33</v>
      </c>
      <c r="C25" s="28" t="s">
        <v>51</v>
      </c>
      <c r="D25" s="30"/>
      <c r="E25" s="35" t="s">
        <v>24</v>
      </c>
      <c r="F25" s="35" t="s">
        <v>73</v>
      </c>
      <c r="G25" s="30"/>
      <c r="H25" s="23">
        <f>IFERROR(D25*F25,0)</f>
        <v>0</v>
      </c>
      <c r="I25" s="31"/>
    </row>
    <row r="26" spans="1:9" ht="46.5" customHeight="1" x14ac:dyDescent="0.25">
      <c r="A26" s="37">
        <v>5</v>
      </c>
      <c r="B26" s="88" t="s">
        <v>55</v>
      </c>
      <c r="C26" s="89"/>
      <c r="D26" s="89"/>
      <c r="E26" s="89"/>
      <c r="F26" s="89"/>
      <c r="G26" s="90"/>
      <c r="H26" s="38"/>
      <c r="I26" s="39"/>
    </row>
    <row r="27" spans="1:9" ht="39" customHeight="1" thickBot="1" x14ac:dyDescent="0.3">
      <c r="A27" s="40" t="s">
        <v>54</v>
      </c>
      <c r="B27" s="62" t="s">
        <v>78</v>
      </c>
      <c r="C27" s="63"/>
      <c r="D27" s="63"/>
      <c r="E27" s="63"/>
      <c r="F27" s="63"/>
      <c r="G27" s="64"/>
      <c r="H27" s="41"/>
      <c r="I27" s="42"/>
    </row>
    <row r="28" spans="1:9" ht="67.5" customHeight="1" thickBot="1" x14ac:dyDescent="0.3">
      <c r="A28" s="20" t="s">
        <v>60</v>
      </c>
      <c r="B28" s="20" t="s">
        <v>117</v>
      </c>
      <c r="C28" s="49" t="s">
        <v>84</v>
      </c>
      <c r="D28" s="23" t="b">
        <v>0</v>
      </c>
      <c r="E28" s="33" t="s">
        <v>11</v>
      </c>
      <c r="F28" s="36">
        <v>6500</v>
      </c>
      <c r="G28" s="23"/>
      <c r="H28" s="23">
        <f t="shared" ref="H28:H35" si="1">(D28*F28)</f>
        <v>0</v>
      </c>
      <c r="I28" s="24"/>
    </row>
    <row r="29" spans="1:9" ht="46.5" customHeight="1" x14ac:dyDescent="0.25">
      <c r="A29" s="13" t="s">
        <v>61</v>
      </c>
      <c r="B29" s="13" t="s">
        <v>56</v>
      </c>
      <c r="C29" s="14"/>
      <c r="D29" s="1"/>
      <c r="E29" s="17" t="s">
        <v>58</v>
      </c>
      <c r="F29" s="19">
        <v>550</v>
      </c>
      <c r="G29" s="1"/>
      <c r="H29" s="23">
        <f t="shared" si="1"/>
        <v>0</v>
      </c>
      <c r="I29" s="16"/>
    </row>
    <row r="30" spans="1:9" ht="51.75" customHeight="1" thickBot="1" x14ac:dyDescent="0.3">
      <c r="A30" s="27" t="s">
        <v>62</v>
      </c>
      <c r="B30" s="27" t="s">
        <v>57</v>
      </c>
      <c r="C30" s="28"/>
      <c r="D30" s="30" t="b">
        <v>0</v>
      </c>
      <c r="E30" s="35" t="s">
        <v>11</v>
      </c>
      <c r="F30" s="43">
        <v>2000</v>
      </c>
      <c r="G30" s="30"/>
      <c r="H30" s="23">
        <f t="shared" si="1"/>
        <v>0</v>
      </c>
      <c r="I30" s="31"/>
    </row>
    <row r="31" spans="1:9" ht="33" customHeight="1" thickBot="1" x14ac:dyDescent="0.3">
      <c r="A31" s="44" t="s">
        <v>63</v>
      </c>
      <c r="B31" s="65" t="s">
        <v>85</v>
      </c>
      <c r="C31" s="66"/>
      <c r="D31" s="66"/>
      <c r="E31" s="66"/>
      <c r="F31" s="66"/>
      <c r="G31" s="67"/>
      <c r="H31" s="45"/>
      <c r="I31" s="46"/>
    </row>
    <row r="32" spans="1:9" ht="77.25" customHeight="1" thickBot="1" x14ac:dyDescent="0.3">
      <c r="A32" s="20" t="s">
        <v>64</v>
      </c>
      <c r="B32" s="20" t="s">
        <v>118</v>
      </c>
      <c r="C32" s="49" t="s">
        <v>80</v>
      </c>
      <c r="D32" s="23" t="b">
        <v>0</v>
      </c>
      <c r="E32" s="61" t="s">
        <v>11</v>
      </c>
      <c r="F32" s="36">
        <v>5200</v>
      </c>
      <c r="G32" s="23"/>
      <c r="H32" s="23">
        <f t="shared" si="1"/>
        <v>0</v>
      </c>
      <c r="I32" s="24"/>
    </row>
    <row r="33" spans="1:9" ht="99.75" customHeight="1" thickBot="1" x14ac:dyDescent="0.3">
      <c r="A33" s="13" t="s">
        <v>65</v>
      </c>
      <c r="B33" s="13" t="s">
        <v>66</v>
      </c>
      <c r="C33" s="49" t="s">
        <v>81</v>
      </c>
      <c r="D33" s="1"/>
      <c r="E33" s="17" t="s">
        <v>59</v>
      </c>
      <c r="F33" s="19">
        <v>1500</v>
      </c>
      <c r="G33" s="1"/>
      <c r="H33" s="23">
        <f t="shared" si="1"/>
        <v>0</v>
      </c>
      <c r="I33" s="16"/>
    </row>
    <row r="34" spans="1:9" ht="102" customHeight="1" thickBot="1" x14ac:dyDescent="0.3">
      <c r="A34" s="13" t="s">
        <v>67</v>
      </c>
      <c r="B34" s="13" t="s">
        <v>68</v>
      </c>
      <c r="C34" s="49" t="s">
        <v>82</v>
      </c>
      <c r="D34" s="1"/>
      <c r="E34" s="17" t="s">
        <v>59</v>
      </c>
      <c r="F34" s="19">
        <v>500</v>
      </c>
      <c r="G34" s="1"/>
      <c r="H34" s="23">
        <f t="shared" si="1"/>
        <v>0</v>
      </c>
      <c r="I34" s="16"/>
    </row>
    <row r="35" spans="1:9" ht="84" customHeight="1" thickBot="1" x14ac:dyDescent="0.3">
      <c r="A35" s="13" t="s">
        <v>70</v>
      </c>
      <c r="B35" s="13" t="s">
        <v>69</v>
      </c>
      <c r="C35" s="49" t="s">
        <v>83</v>
      </c>
      <c r="D35" s="1" t="b">
        <v>0</v>
      </c>
      <c r="E35" s="17" t="s">
        <v>11</v>
      </c>
      <c r="F35" s="19">
        <v>1500</v>
      </c>
      <c r="G35" s="1"/>
      <c r="H35" s="23">
        <f t="shared" si="1"/>
        <v>0</v>
      </c>
      <c r="I35" s="16"/>
    </row>
    <row r="36" spans="1:9" ht="99.75" customHeight="1" thickBot="1" x14ac:dyDescent="0.3">
      <c r="B36" s="68" t="s">
        <v>119</v>
      </c>
      <c r="C36" s="68"/>
      <c r="D36" s="68"/>
      <c r="E36" s="68"/>
      <c r="F36" s="68"/>
      <c r="G36" s="68"/>
      <c r="H36" s="68"/>
      <c r="I36" s="68"/>
    </row>
    <row r="37" spans="1:9" ht="35.25" customHeight="1" thickBot="1" x14ac:dyDescent="0.3">
      <c r="B37" s="69" t="s">
        <v>92</v>
      </c>
      <c r="C37" s="69"/>
      <c r="D37" s="69"/>
      <c r="E37" s="70"/>
      <c r="F37" s="51">
        <f>SUM(H8:H35)</f>
        <v>0</v>
      </c>
    </row>
    <row r="38" spans="1:9" x14ac:dyDescent="0.25">
      <c r="C38" s="50"/>
      <c r="D38" s="4"/>
    </row>
    <row r="39" spans="1:9" ht="37.5" customHeight="1" x14ac:dyDescent="0.25">
      <c r="A39" s="55"/>
      <c r="B39" s="81" t="s">
        <v>105</v>
      </c>
      <c r="C39" s="81"/>
      <c r="D39" s="81"/>
      <c r="E39" s="81"/>
      <c r="F39" s="81"/>
      <c r="G39" s="81"/>
      <c r="H39" s="81"/>
      <c r="I39" s="81"/>
    </row>
    <row r="40" spans="1:9" ht="37.5" customHeight="1" thickBot="1" x14ac:dyDescent="0.3">
      <c r="A40" s="54"/>
      <c r="B40" s="54"/>
      <c r="C40" s="54"/>
      <c r="D40" s="54"/>
      <c r="E40" s="54"/>
      <c r="F40" s="54"/>
      <c r="G40" s="54"/>
      <c r="H40" s="54"/>
    </row>
    <row r="41" spans="1:9" s="100" customFormat="1" ht="32.25" customHeight="1" thickBot="1" x14ac:dyDescent="0.35">
      <c r="A41" s="91"/>
      <c r="B41" s="92" t="s">
        <v>93</v>
      </c>
      <c r="C41" s="93"/>
      <c r="D41" s="94" t="s">
        <v>107</v>
      </c>
      <c r="E41" s="95"/>
      <c r="F41" s="96"/>
      <c r="G41" s="97" t="s">
        <v>108</v>
      </c>
      <c r="H41" s="98"/>
      <c r="I41" s="99"/>
    </row>
    <row r="42" spans="1:9" ht="16.5" thickBot="1" x14ac:dyDescent="0.3">
      <c r="A42" s="5"/>
      <c r="B42" s="124" t="s">
        <v>94</v>
      </c>
      <c r="C42" s="101"/>
      <c r="D42" s="121" t="s">
        <v>94</v>
      </c>
      <c r="E42" s="122"/>
      <c r="F42" s="123"/>
      <c r="G42" s="102">
        <v>7713570246</v>
      </c>
      <c r="H42" s="103"/>
      <c r="I42" s="104"/>
    </row>
    <row r="43" spans="1:9" ht="16.5" thickBot="1" x14ac:dyDescent="0.3">
      <c r="A43" s="5"/>
      <c r="B43" s="124" t="s">
        <v>95</v>
      </c>
      <c r="C43" s="101"/>
      <c r="D43" s="121" t="s">
        <v>95</v>
      </c>
      <c r="E43" s="122"/>
      <c r="F43" s="123"/>
      <c r="G43" s="102">
        <v>770101001</v>
      </c>
      <c r="H43" s="103"/>
      <c r="I43" s="104"/>
    </row>
    <row r="44" spans="1:9" ht="16.5" thickBot="1" x14ac:dyDescent="0.3">
      <c r="A44" s="5"/>
      <c r="B44" s="124" t="s">
        <v>96</v>
      </c>
      <c r="C44" s="101"/>
      <c r="D44" s="121" t="s">
        <v>96</v>
      </c>
      <c r="E44" s="122"/>
      <c r="F44" s="123"/>
      <c r="G44" s="105">
        <v>1057748972456</v>
      </c>
      <c r="H44" s="106"/>
      <c r="I44" s="107"/>
    </row>
    <row r="45" spans="1:9" ht="16.5" thickBot="1" x14ac:dyDescent="0.3">
      <c r="A45" s="5"/>
      <c r="B45" s="124" t="s">
        <v>97</v>
      </c>
      <c r="C45" s="101"/>
      <c r="D45" s="121" t="s">
        <v>97</v>
      </c>
      <c r="E45" s="122"/>
      <c r="F45" s="123"/>
      <c r="G45" s="102">
        <v>79454454</v>
      </c>
      <c r="H45" s="103"/>
      <c r="I45" s="104"/>
    </row>
    <row r="46" spans="1:9" ht="33.75" customHeight="1" thickBot="1" x14ac:dyDescent="0.3">
      <c r="B46" s="124" t="s">
        <v>98</v>
      </c>
      <c r="C46" s="101"/>
      <c r="D46" s="121" t="s">
        <v>98</v>
      </c>
      <c r="E46" s="122"/>
      <c r="F46" s="123"/>
      <c r="G46" s="108" t="s">
        <v>109</v>
      </c>
      <c r="H46" s="109"/>
      <c r="I46" s="110"/>
    </row>
    <row r="47" spans="1:9" ht="16.5" customHeight="1" thickBot="1" x14ac:dyDescent="0.3">
      <c r="B47" s="111" t="s">
        <v>99</v>
      </c>
      <c r="C47" s="112"/>
      <c r="D47" s="113" t="s">
        <v>99</v>
      </c>
      <c r="E47" s="114"/>
      <c r="F47" s="114"/>
      <c r="G47" s="114"/>
      <c r="H47" s="114"/>
      <c r="I47" s="114"/>
    </row>
    <row r="48" spans="1:9" ht="39" customHeight="1" thickBot="1" x14ac:dyDescent="0.3">
      <c r="B48" s="124" t="s">
        <v>100</v>
      </c>
      <c r="C48" s="101"/>
      <c r="D48" s="121" t="s">
        <v>100</v>
      </c>
      <c r="E48" s="122"/>
      <c r="F48" s="123"/>
      <c r="G48" s="102" t="s">
        <v>110</v>
      </c>
      <c r="H48" s="103"/>
      <c r="I48" s="104"/>
    </row>
    <row r="49" spans="2:9" ht="16.5" thickBot="1" x14ac:dyDescent="0.3">
      <c r="B49" s="124" t="s">
        <v>101</v>
      </c>
      <c r="C49" s="101"/>
      <c r="D49" s="121" t="s">
        <v>101</v>
      </c>
      <c r="E49" s="122"/>
      <c r="F49" s="123"/>
      <c r="G49" s="115">
        <v>3.0101810145250001E+19</v>
      </c>
      <c r="H49" s="116"/>
      <c r="I49" s="117"/>
    </row>
    <row r="50" spans="2:9" ht="16.5" thickBot="1" x14ac:dyDescent="0.3">
      <c r="B50" s="124" t="s">
        <v>102</v>
      </c>
      <c r="C50" s="101"/>
      <c r="D50" s="121" t="s">
        <v>102</v>
      </c>
      <c r="E50" s="122"/>
      <c r="F50" s="123"/>
      <c r="G50" s="118">
        <v>44525411</v>
      </c>
      <c r="H50" s="119"/>
      <c r="I50" s="120"/>
    </row>
    <row r="51" spans="2:9" ht="26.25" customHeight="1" thickBot="1" x14ac:dyDescent="0.3">
      <c r="B51" s="124" t="s">
        <v>103</v>
      </c>
      <c r="C51" s="101"/>
      <c r="D51" s="121" t="s">
        <v>103</v>
      </c>
      <c r="E51" s="122"/>
      <c r="F51" s="123"/>
      <c r="G51" s="115">
        <v>4.070281041583E+19</v>
      </c>
      <c r="H51" s="116"/>
      <c r="I51" s="117"/>
    </row>
    <row r="52" spans="2:9" ht="16.5" thickBot="1" x14ac:dyDescent="0.3">
      <c r="B52" s="124" t="s">
        <v>104</v>
      </c>
      <c r="C52" s="101"/>
      <c r="D52" s="121" t="s">
        <v>104</v>
      </c>
      <c r="E52" s="122"/>
      <c r="F52" s="123"/>
      <c r="G52" s="118" t="s">
        <v>111</v>
      </c>
      <c r="H52" s="119"/>
      <c r="I52" s="120"/>
    </row>
    <row r="59" spans="2:9" ht="34.5" customHeight="1" x14ac:dyDescent="0.25"/>
  </sheetData>
  <mergeCells count="40">
    <mergeCell ref="G48:I48"/>
    <mergeCell ref="G49:I49"/>
    <mergeCell ref="G50:I50"/>
    <mergeCell ref="G51:I51"/>
    <mergeCell ref="G52:I52"/>
    <mergeCell ref="D48:F48"/>
    <mergeCell ref="D49:F49"/>
    <mergeCell ref="D50:F50"/>
    <mergeCell ref="D51:F51"/>
    <mergeCell ref="D52:F52"/>
    <mergeCell ref="B18:G18"/>
    <mergeCell ref="B26:G26"/>
    <mergeCell ref="D41:F41"/>
    <mergeCell ref="D42:F42"/>
    <mergeCell ref="D43:F43"/>
    <mergeCell ref="G41:I41"/>
    <mergeCell ref="G42:I42"/>
    <mergeCell ref="G43:I43"/>
    <mergeCell ref="A1:I1"/>
    <mergeCell ref="E15:E17"/>
    <mergeCell ref="C15:C17"/>
    <mergeCell ref="B3:I3"/>
    <mergeCell ref="B5:I5"/>
    <mergeCell ref="B4:I4"/>
    <mergeCell ref="B7:G7"/>
    <mergeCell ref="B11:G11"/>
    <mergeCell ref="B14:G14"/>
    <mergeCell ref="B27:G27"/>
    <mergeCell ref="B31:G31"/>
    <mergeCell ref="B36:I36"/>
    <mergeCell ref="B37:E37"/>
    <mergeCell ref="B47:C47"/>
    <mergeCell ref="B39:I39"/>
    <mergeCell ref="D44:F44"/>
    <mergeCell ref="D45:F45"/>
    <mergeCell ref="D46:F46"/>
    <mergeCell ref="G44:I44"/>
    <mergeCell ref="G45:I45"/>
    <mergeCell ref="G46:I46"/>
    <mergeCell ref="D47:I47"/>
  </mergeCells>
  <conditionalFormatting sqref="D8:D10 D12:D13 D15:D17 D19:D25 D32:D35 D28:D30">
    <cfRule type="containsText" dxfId="1" priority="1" operator="containsText" text="ИСТИНА">
      <formula>NOT(ISERROR(SEARCH("ИСТИНА",D8)))</formula>
    </cfRule>
    <cfRule type="containsText" dxfId="0" priority="2" operator="containsText" text="ЛОЖЬ">
      <formula>NOT(ISERROR(SEARCH("ЛОЖЬ",D8)))</formula>
    </cfRule>
  </conditionalFormatting>
  <pageMargins left="0.7" right="0.7" top="0.75" bottom="0.75" header="0.3" footer="0.3"/>
  <pageSetup paperSize="9" scale="4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Box1">
              <controlPr defaultSize="0" autoFill="0" autoLine="0" autoPict="0">
                <anchor moveWithCells="1">
                  <from>
                    <xdr:col>6</xdr:col>
                    <xdr:colOff>323850</xdr:colOff>
                    <xdr:row>7</xdr:row>
                    <xdr:rowOff>438150</xdr:rowOff>
                  </from>
                  <to>
                    <xdr:col>6</xdr:col>
                    <xdr:colOff>552450</xdr:colOff>
                    <xdr:row>7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333375</xdr:colOff>
                    <xdr:row>8</xdr:row>
                    <xdr:rowOff>295275</xdr:rowOff>
                  </from>
                  <to>
                    <xdr:col>6</xdr:col>
                    <xdr:colOff>552450</xdr:colOff>
                    <xdr:row>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6</xdr:col>
                    <xdr:colOff>323850</xdr:colOff>
                    <xdr:row>9</xdr:row>
                    <xdr:rowOff>647700</xdr:rowOff>
                  </from>
                  <to>
                    <xdr:col>6</xdr:col>
                    <xdr:colOff>552450</xdr:colOff>
                    <xdr:row>9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6</xdr:col>
                    <xdr:colOff>333375</xdr:colOff>
                    <xdr:row>11</xdr:row>
                    <xdr:rowOff>314325</xdr:rowOff>
                  </from>
                  <to>
                    <xdr:col>6</xdr:col>
                    <xdr:colOff>561975</xdr:colOff>
                    <xdr:row>11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6</xdr:col>
                    <xdr:colOff>333375</xdr:colOff>
                    <xdr:row>12</xdr:row>
                    <xdr:rowOff>247650</xdr:rowOff>
                  </from>
                  <to>
                    <xdr:col>6</xdr:col>
                    <xdr:colOff>561975</xdr:colOff>
                    <xdr:row>12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6</xdr:col>
                    <xdr:colOff>333375</xdr:colOff>
                    <xdr:row>14</xdr:row>
                    <xdr:rowOff>171450</xdr:rowOff>
                  </from>
                  <to>
                    <xdr:col>6</xdr:col>
                    <xdr:colOff>561975</xdr:colOff>
                    <xdr:row>14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6</xdr:col>
                    <xdr:colOff>333375</xdr:colOff>
                    <xdr:row>15</xdr:row>
                    <xdr:rowOff>209550</xdr:rowOff>
                  </from>
                  <to>
                    <xdr:col>6</xdr:col>
                    <xdr:colOff>552450</xdr:colOff>
                    <xdr:row>15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6</xdr:col>
                    <xdr:colOff>333375</xdr:colOff>
                    <xdr:row>16</xdr:row>
                    <xdr:rowOff>209550</xdr:rowOff>
                  </from>
                  <to>
                    <xdr:col>6</xdr:col>
                    <xdr:colOff>542925</xdr:colOff>
                    <xdr:row>16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Check Box 23">
              <controlPr defaultSize="0" autoFill="0" autoLine="0" autoPict="0">
                <anchor moveWithCells="1">
                  <from>
                    <xdr:col>6</xdr:col>
                    <xdr:colOff>323850</xdr:colOff>
                    <xdr:row>18</xdr:row>
                    <xdr:rowOff>352425</xdr:rowOff>
                  </from>
                  <to>
                    <xdr:col>6</xdr:col>
                    <xdr:colOff>552450</xdr:colOff>
                    <xdr:row>18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6</xdr:col>
                    <xdr:colOff>333375</xdr:colOff>
                    <xdr:row>19</xdr:row>
                    <xdr:rowOff>361950</xdr:rowOff>
                  </from>
                  <to>
                    <xdr:col>6</xdr:col>
                    <xdr:colOff>561975</xdr:colOff>
                    <xdr:row>19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6</xdr:col>
                    <xdr:colOff>333375</xdr:colOff>
                    <xdr:row>20</xdr:row>
                    <xdr:rowOff>361950</xdr:rowOff>
                  </from>
                  <to>
                    <xdr:col>6</xdr:col>
                    <xdr:colOff>561975</xdr:colOff>
                    <xdr:row>20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6</xdr:col>
                    <xdr:colOff>323850</xdr:colOff>
                    <xdr:row>21</xdr:row>
                    <xdr:rowOff>285750</xdr:rowOff>
                  </from>
                  <to>
                    <xdr:col>6</xdr:col>
                    <xdr:colOff>552450</xdr:colOff>
                    <xdr:row>21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defaultSize="0" autoFill="0" autoLine="0" autoPict="0">
                <anchor moveWithCells="1">
                  <from>
                    <xdr:col>6</xdr:col>
                    <xdr:colOff>333375</xdr:colOff>
                    <xdr:row>22</xdr:row>
                    <xdr:rowOff>314325</xdr:rowOff>
                  </from>
                  <to>
                    <xdr:col>6</xdr:col>
                    <xdr:colOff>542925</xdr:colOff>
                    <xdr:row>22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9">
              <controlPr defaultSize="0" autoFill="0" autoLine="0" autoPict="0">
                <anchor moveWithCells="1">
                  <from>
                    <xdr:col>6</xdr:col>
                    <xdr:colOff>333375</xdr:colOff>
                    <xdr:row>23</xdr:row>
                    <xdr:rowOff>247650</xdr:rowOff>
                  </from>
                  <to>
                    <xdr:col>6</xdr:col>
                    <xdr:colOff>561975</xdr:colOff>
                    <xdr:row>23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8" name="Check Box 30">
              <controlPr defaultSize="0" autoFill="0" autoLine="0" autoPict="0">
                <anchor moveWithCells="1">
                  <from>
                    <xdr:col>6</xdr:col>
                    <xdr:colOff>323850</xdr:colOff>
                    <xdr:row>24</xdr:row>
                    <xdr:rowOff>152400</xdr:rowOff>
                  </from>
                  <to>
                    <xdr:col>6</xdr:col>
                    <xdr:colOff>552450</xdr:colOff>
                    <xdr:row>24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9" name="Check Box 36">
              <controlPr defaultSize="0" autoFill="0" autoLine="0" autoPict="0">
                <anchor moveWithCells="1">
                  <from>
                    <xdr:col>6</xdr:col>
                    <xdr:colOff>333375</xdr:colOff>
                    <xdr:row>27</xdr:row>
                    <xdr:rowOff>285750</xdr:rowOff>
                  </from>
                  <to>
                    <xdr:col>6</xdr:col>
                    <xdr:colOff>561975</xdr:colOff>
                    <xdr:row>27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0" name="Check Box 37">
              <controlPr defaultSize="0" autoFill="0" autoLine="0" autoPict="0">
                <anchor moveWithCells="1">
                  <from>
                    <xdr:col>6</xdr:col>
                    <xdr:colOff>323850</xdr:colOff>
                    <xdr:row>28</xdr:row>
                    <xdr:rowOff>161925</xdr:rowOff>
                  </from>
                  <to>
                    <xdr:col>6</xdr:col>
                    <xdr:colOff>552450</xdr:colOff>
                    <xdr:row>28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1" name="Check Box 40">
              <controlPr defaultSize="0" autoFill="0" autoLine="0" autoPict="0">
                <anchor moveWithCells="1">
                  <from>
                    <xdr:col>6</xdr:col>
                    <xdr:colOff>333375</xdr:colOff>
                    <xdr:row>29</xdr:row>
                    <xdr:rowOff>190500</xdr:rowOff>
                  </from>
                  <to>
                    <xdr:col>6</xdr:col>
                    <xdr:colOff>561975</xdr:colOff>
                    <xdr:row>29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2" name="Check Box 41">
              <controlPr defaultSize="0" autoFill="0" autoLine="0" autoPict="0">
                <anchor moveWithCells="1">
                  <from>
                    <xdr:col>6</xdr:col>
                    <xdr:colOff>333375</xdr:colOff>
                    <xdr:row>31</xdr:row>
                    <xdr:rowOff>342900</xdr:rowOff>
                  </from>
                  <to>
                    <xdr:col>6</xdr:col>
                    <xdr:colOff>561975</xdr:colOff>
                    <xdr:row>31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3" name="Check Box 42">
              <controlPr defaultSize="0" autoFill="0" autoLine="0" autoPict="0">
                <anchor moveWithCells="1">
                  <from>
                    <xdr:col>6</xdr:col>
                    <xdr:colOff>323850</xdr:colOff>
                    <xdr:row>32</xdr:row>
                    <xdr:rowOff>314325</xdr:rowOff>
                  </from>
                  <to>
                    <xdr:col>6</xdr:col>
                    <xdr:colOff>552450</xdr:colOff>
                    <xdr:row>32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4" name="Check Box 43">
              <controlPr defaultSize="0" autoFill="0" autoLine="0" autoPict="0">
                <anchor moveWithCells="1">
                  <from>
                    <xdr:col>6</xdr:col>
                    <xdr:colOff>333375</xdr:colOff>
                    <xdr:row>33</xdr:row>
                    <xdr:rowOff>161925</xdr:rowOff>
                  </from>
                  <to>
                    <xdr:col>6</xdr:col>
                    <xdr:colOff>561975</xdr:colOff>
                    <xdr:row>33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5" name="Check Box 44">
              <controlPr defaultSize="0" autoFill="0" autoLine="0" autoPict="0">
                <anchor moveWithCells="1">
                  <from>
                    <xdr:col>6</xdr:col>
                    <xdr:colOff>323850</xdr:colOff>
                    <xdr:row>34</xdr:row>
                    <xdr:rowOff>180975</xdr:rowOff>
                  </from>
                  <to>
                    <xdr:col>6</xdr:col>
                    <xdr:colOff>552450</xdr:colOff>
                    <xdr:row>34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Кириллова</dc:creator>
  <cp:lastModifiedBy>Кириллова</cp:lastModifiedBy>
  <dcterms:created xsi:type="dcterms:W3CDTF">2025-07-09T16:13:40Z</dcterms:created>
  <dcterms:modified xsi:type="dcterms:W3CDTF">2025-07-11T08:48:19Z</dcterms:modified>
</cp:coreProperties>
</file>